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入户调查表信息" sheetId="1" r:id="rId1"/>
    <sheet name="分类表" sheetId="3" r:id="rId2"/>
  </sheets>
  <definedNames>
    <definedName name="_xlnm._FilterDatabase" localSheetId="0" hidden="1">入户调查表信息!$A$5:$L$13</definedName>
  </definedNames>
  <calcPr calcId="144525"/>
</workbook>
</file>

<file path=xl/sharedStrings.xml><?xml version="1.0" encoding="utf-8"?>
<sst xmlns="http://schemas.openxmlformats.org/spreadsheetml/2006/main" count="69" uniqueCount="53">
  <si>
    <t>附件3</t>
  </si>
  <si>
    <t>拟纳入云城区农村危房改造对象的名单公示</t>
  </si>
  <si>
    <t>填报单位（盖章）：云城区住房和城乡建设局                     填报时间：2023.04.18</t>
  </si>
  <si>
    <t>序号</t>
  </si>
  <si>
    <t>市</t>
  </si>
  <si>
    <t>县（市、区）</t>
  </si>
  <si>
    <t>乡镇（街道）</t>
  </si>
  <si>
    <t>村民
委员会</t>
  </si>
  <si>
    <t>村民小组</t>
  </si>
  <si>
    <t>户主
姓名</t>
  </si>
  <si>
    <t>家庭
人口
（人）</t>
  </si>
  <si>
    <t>唯一住房危险性等级</t>
  </si>
  <si>
    <t>贫困户
类型</t>
  </si>
  <si>
    <t>改造方式</t>
  </si>
  <si>
    <t>备注</t>
  </si>
  <si>
    <t>云浮市</t>
  </si>
  <si>
    <t>云城区</t>
  </si>
  <si>
    <t>云城街道</t>
  </si>
  <si>
    <t>罗沙村委</t>
  </si>
  <si>
    <t>高墩村</t>
  </si>
  <si>
    <t>张金土</t>
  </si>
  <si>
    <t>C</t>
  </si>
  <si>
    <t>农村分散供养特困人员</t>
  </si>
  <si>
    <t>修缮</t>
  </si>
  <si>
    <t>岔路村委</t>
  </si>
  <si>
    <t>田心村</t>
  </si>
  <si>
    <t>陈兴荣</t>
  </si>
  <si>
    <t>1</t>
  </si>
  <si>
    <t>五保贫困户</t>
  </si>
  <si>
    <t>陈兴坚</t>
  </si>
  <si>
    <t>注：</t>
  </si>
  <si>
    <r>
      <rPr>
        <sz val="12"/>
        <rFont val="Arial"/>
        <charset val="0"/>
      </rPr>
      <t>1.</t>
    </r>
    <r>
      <rPr>
        <sz val="12"/>
        <rFont val="宋体"/>
        <charset val="0"/>
      </rPr>
      <t>本表统计对象</t>
    </r>
    <r>
      <rPr>
        <sz val="12"/>
        <rFont val="Arial"/>
        <charset val="0"/>
      </rPr>
      <t>:</t>
    </r>
    <r>
      <rPr>
        <sz val="12"/>
        <rFont val="宋体"/>
        <charset val="0"/>
      </rPr>
      <t>我区农村危房改造拟纳入改造公示名单。</t>
    </r>
  </si>
  <si>
    <r>
      <rPr>
        <sz val="12"/>
        <rFont val="Arial"/>
        <charset val="0"/>
      </rPr>
      <t>2.“</t>
    </r>
    <r>
      <rPr>
        <sz val="12"/>
        <rFont val="宋体"/>
        <charset val="0"/>
      </rPr>
      <t>唯一住房危险性等级</t>
    </r>
    <r>
      <rPr>
        <sz val="12"/>
        <rFont val="Arial"/>
        <charset val="0"/>
      </rPr>
      <t>”</t>
    </r>
    <r>
      <rPr>
        <sz val="12"/>
        <rFont val="宋体"/>
        <charset val="0"/>
      </rPr>
      <t>栏：填写</t>
    </r>
    <r>
      <rPr>
        <sz val="12"/>
        <rFont val="Arial"/>
        <charset val="0"/>
      </rPr>
      <t>C</t>
    </r>
    <r>
      <rPr>
        <sz val="12"/>
        <rFont val="宋体"/>
        <charset val="0"/>
      </rPr>
      <t>级或</t>
    </r>
    <r>
      <rPr>
        <sz val="12"/>
        <rFont val="Arial"/>
        <charset val="0"/>
      </rPr>
      <t>D</t>
    </r>
    <r>
      <rPr>
        <sz val="12"/>
        <rFont val="宋体"/>
        <charset val="0"/>
      </rPr>
      <t>级。</t>
    </r>
  </si>
  <si>
    <r>
      <rPr>
        <sz val="12"/>
        <rFont val="宋体"/>
        <charset val="134"/>
      </rPr>
      <t>3.</t>
    </r>
    <r>
      <rPr>
        <sz val="12"/>
        <rFont val="Arial"/>
        <charset val="134"/>
      </rPr>
      <t>“</t>
    </r>
    <r>
      <rPr>
        <sz val="12"/>
        <rFont val="宋体"/>
        <charset val="134"/>
      </rPr>
      <t>改造方式</t>
    </r>
    <r>
      <rPr>
        <sz val="12"/>
        <rFont val="Arial"/>
        <charset val="134"/>
      </rPr>
      <t>”</t>
    </r>
    <r>
      <rPr>
        <sz val="12"/>
        <rFont val="宋体"/>
        <charset val="134"/>
      </rPr>
      <t>栏填写拆除重建或修缮加固；</t>
    </r>
  </si>
  <si>
    <t>云城区2022年中央财政农村危房改造国家任务情况汇总表</t>
  </si>
  <si>
    <t>地区</t>
  </si>
  <si>
    <t>2021年上报需求（户）</t>
  </si>
  <si>
    <t>2022年任务数</t>
  </si>
  <si>
    <t>2022年确定总任务（户）</t>
  </si>
  <si>
    <t>其中</t>
  </si>
  <si>
    <t>上报修缮加固户</t>
  </si>
  <si>
    <t>确定</t>
  </si>
  <si>
    <t>增减</t>
  </si>
  <si>
    <t>上报拆除重建户</t>
  </si>
  <si>
    <r>
      <rPr>
        <sz val="16"/>
        <color rgb="FF000000"/>
        <rFont val="仿宋_GB2312"/>
        <charset val="0"/>
      </rPr>
      <t>合计（</t>
    </r>
    <r>
      <rPr>
        <sz val="16"/>
        <color rgb="FF000000"/>
        <rFont val="仿宋_GB2312"/>
        <charset val="0"/>
      </rPr>
      <t>云城区</t>
    </r>
    <r>
      <rPr>
        <sz val="16"/>
        <color rgb="FF000000"/>
        <rFont val="仿宋_GB2312"/>
        <charset val="0"/>
      </rPr>
      <t>）</t>
    </r>
  </si>
  <si>
    <r>
      <rPr>
        <sz val="16"/>
        <color rgb="FF000000"/>
        <rFont val="仿宋_GB2312"/>
        <charset val="0"/>
      </rPr>
      <t>云城</t>
    </r>
    <r>
      <rPr>
        <sz val="16"/>
        <color rgb="FF000000"/>
        <rFont val="仿宋_GB2312"/>
        <charset val="0"/>
      </rPr>
      <t>街道</t>
    </r>
  </si>
  <si>
    <t>高峰街道</t>
  </si>
  <si>
    <t>河口街道</t>
  </si>
  <si>
    <t>安塘街道</t>
  </si>
  <si>
    <t>南盛镇</t>
  </si>
  <si>
    <t>前锋镇</t>
  </si>
  <si>
    <t>腰古镇</t>
  </si>
  <si>
    <t>思劳镇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</si>
</sst>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* #,##0_);_(* \(#,##0\);_(* &quot;-&quot;_);_(@_)"/>
    <numFmt numFmtId="178" formatCode="_(* #,##0.00_);_(* \(#,##0.00\);_(* &quot;-&quot;??_);_(@_)"/>
    <numFmt numFmtId="179" formatCode="_(&quot;$&quot;* #,##0.00_);_(&quot;$&quot;* \(#,##0.00\);_(&quot;$&quot;* &quot;-&quot;??_);_(@_)"/>
  </numFmts>
  <fonts count="37">
    <font>
      <sz val="10"/>
      <name val="Arial"/>
      <charset val="0"/>
    </font>
    <font>
      <sz val="26"/>
      <name val="方正小标宋简体"/>
      <charset val="0"/>
    </font>
    <font>
      <sz val="22"/>
      <name val="方正小标宋简体"/>
      <charset val="0"/>
    </font>
    <font>
      <sz val="16"/>
      <color rgb="FF000000"/>
      <name val="黑体"/>
      <charset val="0"/>
    </font>
    <font>
      <sz val="16"/>
      <color rgb="FF000000"/>
      <name val="Times New Roman"/>
      <charset val="0"/>
    </font>
    <font>
      <sz val="16"/>
      <color rgb="FF000000"/>
      <name val="仿宋_GB2312"/>
      <charset val="0"/>
    </font>
    <font>
      <sz val="28"/>
      <name val="方正小标宋简体"/>
      <charset val="0"/>
    </font>
    <font>
      <sz val="16"/>
      <name val="黑体"/>
      <charset val="134"/>
    </font>
    <font>
      <sz val="16"/>
      <name val="仿宋"/>
      <charset val="134"/>
    </font>
    <font>
      <b/>
      <sz val="20"/>
      <name val="华文中宋"/>
      <charset val="134"/>
    </font>
    <font>
      <sz val="14"/>
      <name val="仿宋_GB2312"/>
      <charset val="134"/>
    </font>
    <font>
      <sz val="14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2"/>
      <name val="Arial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0">
    <xf numFmtId="0" fontId="0" fillId="0" borderId="0"/>
    <xf numFmtId="177" fontId="0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178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3" fillId="0" borderId="0"/>
    <xf numFmtId="0" fontId="0" fillId="7" borderId="13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3" fillId="0" borderId="0"/>
    <xf numFmtId="0" fontId="26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3" borderId="12" applyNumberFormat="0" applyAlignment="0" applyProtection="0">
      <alignment vertical="center"/>
    </xf>
    <xf numFmtId="0" fontId="29" fillId="9" borderId="17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0" borderId="0"/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3" fillId="0" borderId="7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NumberFormat="1" applyFont="1" applyAlignment="1"/>
    <xf numFmtId="0" fontId="8" fillId="0" borderId="0" xfId="0" applyNumberFormat="1" applyFont="1" applyAlignment="1"/>
    <xf numFmtId="0" fontId="7" fillId="0" borderId="0" xfId="0" applyNumberFormat="1" applyFont="1" applyAlignment="1">
      <alignment horizontal="center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4" fillId="0" borderId="0" xfId="0" applyNumberFormat="1" applyFont="1" applyAlignment="1"/>
    <xf numFmtId="0" fontId="0" fillId="0" borderId="0" xfId="0" applyFont="1"/>
    <xf numFmtId="0" fontId="13" fillId="0" borderId="0" xfId="0" applyNumberFormat="1" applyFont="1" applyAlignment="1"/>
    <xf numFmtId="0" fontId="11" fillId="0" borderId="4" xfId="0" applyNumberFormat="1" applyFont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14" xfId="53"/>
    <cellStyle name="常规 13" xfId="54"/>
    <cellStyle name="常规 4" xfId="55"/>
    <cellStyle name="常规 5" xfId="56"/>
    <cellStyle name="常规 7" xfId="57"/>
    <cellStyle name="常规 3" xfId="58"/>
    <cellStyle name="常规 2" xfId="59"/>
  </cellStyles>
  <tableStyles count="0" defaultTableStyle="TableStyleMedium2" defaultPivotStyle="PivotStyleLight16"/>
  <colors>
    <mruColors>
      <color rgb="00C0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/>
  </sheetPr>
  <dimension ref="A1:L11"/>
  <sheetViews>
    <sheetView tabSelected="1" workbookViewId="0">
      <pane xSplit="3" ySplit="5" topLeftCell="D6" activePane="bottomRight" state="frozen"/>
      <selection/>
      <selection pane="topRight"/>
      <selection pane="bottomLeft"/>
      <selection pane="bottomRight" activeCell="J13" sqref="J13"/>
    </sheetView>
  </sheetViews>
  <sheetFormatPr defaultColWidth="9.13333333333333" defaultRowHeight="12.75"/>
  <cols>
    <col min="1" max="1" width="5.84761904761905" customWidth="1"/>
    <col min="2" max="2" width="6.28571428571429" customWidth="1"/>
    <col min="3" max="3" width="9.57142857142857" customWidth="1"/>
    <col min="4" max="4" width="11.1428571428571" customWidth="1"/>
    <col min="5" max="5" width="10" customWidth="1"/>
    <col min="6" max="8" width="7.71428571428571" customWidth="1"/>
    <col min="9" max="9" width="9.57142857142857" customWidth="1"/>
    <col min="10" max="10" width="19.2857142857143" customWidth="1"/>
    <col min="11" max="11" width="8.57142857142857" customWidth="1"/>
    <col min="12" max="12" width="17.2857142857143" customWidth="1"/>
  </cols>
  <sheetData>
    <row r="1" ht="29" customHeight="1" spans="1:1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ht="13" customHeight="1" spans="1:1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ht="35" customHeight="1" spans="1:12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ht="31" customHeight="1" spans="1:12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ht="79" customHeight="1" spans="1:12">
      <c r="A5" s="27" t="s">
        <v>3</v>
      </c>
      <c r="B5" s="28" t="s">
        <v>4</v>
      </c>
      <c r="C5" s="28" t="s">
        <v>5</v>
      </c>
      <c r="D5" s="28" t="s">
        <v>6</v>
      </c>
      <c r="E5" s="28" t="s">
        <v>7</v>
      </c>
      <c r="F5" s="28" t="s">
        <v>8</v>
      </c>
      <c r="G5" s="28" t="s">
        <v>9</v>
      </c>
      <c r="H5" s="28" t="s">
        <v>10</v>
      </c>
      <c r="I5" s="28" t="s">
        <v>11</v>
      </c>
      <c r="J5" s="28" t="s">
        <v>12</v>
      </c>
      <c r="K5" s="28" t="s">
        <v>13</v>
      </c>
      <c r="L5" s="37" t="s">
        <v>14</v>
      </c>
    </row>
    <row r="6" s="21" customFormat="1" ht="30" customHeight="1" spans="1:12">
      <c r="A6" s="29">
        <v>1</v>
      </c>
      <c r="B6" s="30" t="s">
        <v>15</v>
      </c>
      <c r="C6" s="29" t="s">
        <v>16</v>
      </c>
      <c r="D6" s="29" t="s">
        <v>17</v>
      </c>
      <c r="E6" s="29" t="s">
        <v>18</v>
      </c>
      <c r="F6" s="31" t="s">
        <v>19</v>
      </c>
      <c r="G6" s="29" t="s">
        <v>20</v>
      </c>
      <c r="H6" s="29">
        <v>1</v>
      </c>
      <c r="I6" s="29" t="s">
        <v>21</v>
      </c>
      <c r="J6" s="29" t="s">
        <v>22</v>
      </c>
      <c r="K6" s="29" t="s">
        <v>23</v>
      </c>
      <c r="L6" s="29"/>
    </row>
    <row r="7" s="21" customFormat="1" ht="30" customHeight="1" spans="1:12">
      <c r="A7" s="29">
        <v>2</v>
      </c>
      <c r="B7" s="30" t="s">
        <v>15</v>
      </c>
      <c r="C7" s="29" t="s">
        <v>16</v>
      </c>
      <c r="D7" s="29" t="s">
        <v>17</v>
      </c>
      <c r="E7" s="29" t="s">
        <v>24</v>
      </c>
      <c r="F7" s="31" t="s">
        <v>25</v>
      </c>
      <c r="G7" s="29" t="s">
        <v>26</v>
      </c>
      <c r="H7" s="32" t="s">
        <v>27</v>
      </c>
      <c r="I7" s="29" t="s">
        <v>21</v>
      </c>
      <c r="J7" s="29" t="s">
        <v>28</v>
      </c>
      <c r="K7" s="29" t="s">
        <v>23</v>
      </c>
      <c r="L7" s="29"/>
    </row>
    <row r="8" s="21" customFormat="1" ht="30" customHeight="1" spans="1:12">
      <c r="A8" s="29">
        <v>3</v>
      </c>
      <c r="B8" s="30" t="s">
        <v>15</v>
      </c>
      <c r="C8" s="29" t="s">
        <v>16</v>
      </c>
      <c r="D8" s="29" t="s">
        <v>17</v>
      </c>
      <c r="E8" s="29" t="s">
        <v>24</v>
      </c>
      <c r="F8" s="31" t="s">
        <v>25</v>
      </c>
      <c r="G8" s="29" t="s">
        <v>29</v>
      </c>
      <c r="H8" s="29">
        <v>1</v>
      </c>
      <c r="I8" s="29" t="s">
        <v>21</v>
      </c>
      <c r="J8" s="29" t="s">
        <v>28</v>
      </c>
      <c r="K8" s="29" t="s">
        <v>23</v>
      </c>
      <c r="L8" s="29"/>
    </row>
    <row r="9" customFormat="1" ht="25" customHeight="1" spans="1:10">
      <c r="A9" s="33" t="s">
        <v>30</v>
      </c>
      <c r="B9" s="34" t="s">
        <v>31</v>
      </c>
      <c r="C9" s="34"/>
      <c r="D9" s="34"/>
      <c r="E9" s="34"/>
      <c r="F9" s="34"/>
      <c r="G9" s="34"/>
      <c r="H9" s="34"/>
      <c r="I9" s="34"/>
      <c r="J9" s="34"/>
    </row>
    <row r="10" customFormat="1" ht="15" customHeight="1" spans="1:10">
      <c r="A10" s="35"/>
      <c r="B10" s="34" t="s">
        <v>32</v>
      </c>
      <c r="C10" s="34"/>
      <c r="D10" s="34"/>
      <c r="E10" s="34"/>
      <c r="F10" s="34"/>
      <c r="G10" s="34"/>
      <c r="H10" s="34"/>
      <c r="I10" s="34"/>
      <c r="J10" s="34"/>
    </row>
    <row r="11" customFormat="1" ht="15" spans="1:10">
      <c r="A11" s="35"/>
      <c r="B11" s="36" t="s">
        <v>33</v>
      </c>
      <c r="C11" s="34"/>
      <c r="D11" s="34"/>
      <c r="E11" s="34"/>
      <c r="F11" s="34"/>
      <c r="G11" s="34"/>
      <c r="H11" s="34"/>
      <c r="I11" s="34"/>
      <c r="J11" s="34"/>
    </row>
  </sheetData>
  <autoFilter ref="A5:L13">
    <extLst/>
  </autoFilter>
  <mergeCells count="7">
    <mergeCell ref="A1:K1"/>
    <mergeCell ref="A2:L2"/>
    <mergeCell ref="A3:L3"/>
    <mergeCell ref="A4:L4"/>
    <mergeCell ref="B9:J9"/>
    <mergeCell ref="B10:J10"/>
    <mergeCell ref="B11:J11"/>
  </mergeCells>
  <printOptions horizontalCentered="1"/>
  <pageMargins left="0.25" right="0.25" top="0.75" bottom="0.75" header="0.298611111111111" footer="0.298611111111111"/>
  <pageSetup paperSize="9" scale="83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workbookViewId="0">
      <selection activeCell="F18" sqref="F18"/>
    </sheetView>
  </sheetViews>
  <sheetFormatPr defaultColWidth="9.14285714285714" defaultRowHeight="12.75"/>
  <cols>
    <col min="1" max="1" width="7.28571428571429" customWidth="1"/>
    <col min="2" max="2" width="22.4285714285714" customWidth="1"/>
    <col min="3" max="4" width="20.2857142857143" customWidth="1"/>
    <col min="5" max="5" width="22" customWidth="1"/>
    <col min="6" max="6" width="19.1428571428571" customWidth="1"/>
    <col min="7" max="7" width="7.28571428571429" customWidth="1"/>
    <col min="8" max="8" width="10.1428571428571" customWidth="1"/>
    <col min="9" max="9" width="19.1428571428571" customWidth="1"/>
    <col min="10" max="10" width="7.28571428571429" customWidth="1"/>
    <col min="11" max="11" width="9.57142857142857" customWidth="1"/>
  </cols>
  <sheetData>
    <row r="1" customHeight="1"/>
    <row r="2" ht="46" customHeight="1" spans="1:12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  <c r="K2" s="1"/>
      <c r="L2" s="16"/>
    </row>
    <row r="3" ht="16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20.25" spans="1:11">
      <c r="A4" s="3" t="s">
        <v>3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/>
      <c r="H4" s="4"/>
      <c r="I4" s="4"/>
      <c r="J4" s="4"/>
      <c r="K4" s="17"/>
    </row>
    <row r="5" ht="40.5" spans="1:11">
      <c r="A5" s="5"/>
      <c r="B5" s="6"/>
      <c r="C5" s="6"/>
      <c r="D5" s="6"/>
      <c r="E5" s="6"/>
      <c r="F5" s="6" t="s">
        <v>40</v>
      </c>
      <c r="G5" s="6" t="s">
        <v>41</v>
      </c>
      <c r="H5" s="7" t="s">
        <v>42</v>
      </c>
      <c r="I5" s="6" t="s">
        <v>43</v>
      </c>
      <c r="J5" s="6" t="s">
        <v>41</v>
      </c>
      <c r="K5" s="18" t="s">
        <v>42</v>
      </c>
    </row>
    <row r="6" ht="30" customHeight="1" spans="1:11">
      <c r="A6" s="8">
        <v>1</v>
      </c>
      <c r="B6" s="9" t="s">
        <v>44</v>
      </c>
      <c r="C6" s="9">
        <f>SUM(C7:C14)</f>
        <v>81</v>
      </c>
      <c r="D6" s="9">
        <f>SUM(D7:D14)</f>
        <v>81</v>
      </c>
      <c r="E6" s="10">
        <f>G6+J6</f>
        <v>63</v>
      </c>
      <c r="F6" s="9">
        <f>SUM(F7:F14)</f>
        <v>25</v>
      </c>
      <c r="G6" s="10">
        <f>SUM(G7:G14)</f>
        <v>12</v>
      </c>
      <c r="H6" s="11">
        <f>G6-F6</f>
        <v>-13</v>
      </c>
      <c r="I6" s="9">
        <f>SUM(I7:I14)</f>
        <v>56</v>
      </c>
      <c r="J6" s="10">
        <f>SUM(J7:J14)</f>
        <v>51</v>
      </c>
      <c r="K6" s="19">
        <f>J6-I6</f>
        <v>-5</v>
      </c>
    </row>
    <row r="7" ht="30" customHeight="1" spans="1:11">
      <c r="A7" s="8">
        <v>2</v>
      </c>
      <c r="B7" s="9" t="s">
        <v>45</v>
      </c>
      <c r="C7" s="9">
        <v>21</v>
      </c>
      <c r="D7" s="9">
        <v>19</v>
      </c>
      <c r="E7" s="10">
        <f t="shared" ref="E7:E14" si="0">G7+J7</f>
        <v>7</v>
      </c>
      <c r="F7" s="10">
        <v>10</v>
      </c>
      <c r="G7" s="10">
        <v>1</v>
      </c>
      <c r="H7" s="11">
        <f>G7-F7</f>
        <v>-9</v>
      </c>
      <c r="I7" s="10">
        <v>9</v>
      </c>
      <c r="J7" s="10">
        <v>6</v>
      </c>
      <c r="K7" s="19">
        <f t="shared" ref="K7:K14" si="1">J7-I7</f>
        <v>-3</v>
      </c>
    </row>
    <row r="8" ht="30" customHeight="1" spans="1:11">
      <c r="A8" s="8">
        <v>3</v>
      </c>
      <c r="B8" s="9" t="s">
        <v>46</v>
      </c>
      <c r="C8" s="9">
        <v>0</v>
      </c>
      <c r="D8" s="9">
        <v>0</v>
      </c>
      <c r="E8" s="10">
        <f t="shared" si="0"/>
        <v>1</v>
      </c>
      <c r="F8" s="10">
        <v>0</v>
      </c>
      <c r="G8" s="10">
        <v>0</v>
      </c>
      <c r="H8" s="11">
        <f t="shared" ref="H7:H14" si="2">G8-F8</f>
        <v>0</v>
      </c>
      <c r="I8" s="10">
        <v>0</v>
      </c>
      <c r="J8" s="10">
        <v>1</v>
      </c>
      <c r="K8" s="19">
        <f t="shared" si="1"/>
        <v>1</v>
      </c>
    </row>
    <row r="9" ht="30" customHeight="1" spans="1:11">
      <c r="A9" s="8">
        <v>4</v>
      </c>
      <c r="B9" s="9" t="s">
        <v>47</v>
      </c>
      <c r="C9" s="9">
        <v>8</v>
      </c>
      <c r="D9" s="9">
        <v>4</v>
      </c>
      <c r="E9" s="10">
        <f t="shared" si="0"/>
        <v>2</v>
      </c>
      <c r="F9" s="10">
        <v>3</v>
      </c>
      <c r="G9" s="10">
        <v>2</v>
      </c>
      <c r="H9" s="11">
        <f t="shared" si="2"/>
        <v>-1</v>
      </c>
      <c r="I9" s="10">
        <v>1</v>
      </c>
      <c r="J9" s="10">
        <v>0</v>
      </c>
      <c r="K9" s="19">
        <f t="shared" si="1"/>
        <v>-1</v>
      </c>
    </row>
    <row r="10" ht="30" customHeight="1" spans="1:11">
      <c r="A10" s="8">
        <v>5</v>
      </c>
      <c r="B10" s="9" t="s">
        <v>48</v>
      </c>
      <c r="C10" s="9">
        <v>3</v>
      </c>
      <c r="D10" s="9">
        <v>2</v>
      </c>
      <c r="E10" s="10">
        <f t="shared" si="0"/>
        <v>2</v>
      </c>
      <c r="F10" s="10">
        <v>2</v>
      </c>
      <c r="G10" s="10">
        <v>2</v>
      </c>
      <c r="H10" s="11">
        <f t="shared" si="2"/>
        <v>0</v>
      </c>
      <c r="I10" s="10">
        <v>1</v>
      </c>
      <c r="J10" s="10">
        <v>0</v>
      </c>
      <c r="K10" s="19">
        <f t="shared" si="1"/>
        <v>-1</v>
      </c>
    </row>
    <row r="11" ht="30" customHeight="1" spans="1:11">
      <c r="A11" s="8">
        <v>6</v>
      </c>
      <c r="B11" s="9" t="s">
        <v>49</v>
      </c>
      <c r="C11" s="9">
        <v>14</v>
      </c>
      <c r="D11" s="9">
        <v>20</v>
      </c>
      <c r="E11" s="10">
        <f t="shared" si="0"/>
        <v>18</v>
      </c>
      <c r="F11" s="10">
        <v>1</v>
      </c>
      <c r="G11" s="10">
        <v>1</v>
      </c>
      <c r="H11" s="11">
        <f t="shared" si="2"/>
        <v>0</v>
      </c>
      <c r="I11" s="10">
        <v>19</v>
      </c>
      <c r="J11" s="10">
        <v>17</v>
      </c>
      <c r="K11" s="19">
        <f t="shared" si="1"/>
        <v>-2</v>
      </c>
    </row>
    <row r="12" ht="30" customHeight="1" spans="1:11">
      <c r="A12" s="8">
        <v>7</v>
      </c>
      <c r="B12" s="9" t="s">
        <v>50</v>
      </c>
      <c r="C12" s="9">
        <v>6</v>
      </c>
      <c r="D12" s="9">
        <v>9</v>
      </c>
      <c r="E12" s="10">
        <f t="shared" si="0"/>
        <v>10</v>
      </c>
      <c r="F12" s="10">
        <v>1</v>
      </c>
      <c r="G12" s="10">
        <v>1</v>
      </c>
      <c r="H12" s="11">
        <f t="shared" si="2"/>
        <v>0</v>
      </c>
      <c r="I12" s="10">
        <v>8</v>
      </c>
      <c r="J12" s="10">
        <v>9</v>
      </c>
      <c r="K12" s="19">
        <f t="shared" si="1"/>
        <v>1</v>
      </c>
    </row>
    <row r="13" ht="30" customHeight="1" spans="1:11">
      <c r="A13" s="8">
        <v>8</v>
      </c>
      <c r="B13" s="9" t="s">
        <v>51</v>
      </c>
      <c r="C13" s="9">
        <v>19</v>
      </c>
      <c r="D13" s="9">
        <v>16</v>
      </c>
      <c r="E13" s="10">
        <f t="shared" si="0"/>
        <v>13</v>
      </c>
      <c r="F13" s="10">
        <v>6</v>
      </c>
      <c r="G13" s="10">
        <v>3</v>
      </c>
      <c r="H13" s="11">
        <f t="shared" si="2"/>
        <v>-3</v>
      </c>
      <c r="I13" s="10">
        <v>10</v>
      </c>
      <c r="J13" s="10">
        <v>10</v>
      </c>
      <c r="K13" s="19">
        <f t="shared" si="1"/>
        <v>0</v>
      </c>
    </row>
    <row r="14" ht="30" customHeight="1" spans="1:11">
      <c r="A14" s="12">
        <v>9</v>
      </c>
      <c r="B14" s="13" t="s">
        <v>52</v>
      </c>
      <c r="C14" s="13">
        <v>10</v>
      </c>
      <c r="D14" s="13">
        <v>11</v>
      </c>
      <c r="E14" s="14">
        <f t="shared" si="0"/>
        <v>10</v>
      </c>
      <c r="F14" s="14">
        <v>2</v>
      </c>
      <c r="G14" s="14">
        <v>2</v>
      </c>
      <c r="H14" s="15">
        <f t="shared" si="2"/>
        <v>0</v>
      </c>
      <c r="I14" s="14">
        <v>8</v>
      </c>
      <c r="J14" s="14">
        <v>8</v>
      </c>
      <c r="K14" s="20">
        <f t="shared" si="1"/>
        <v>0</v>
      </c>
    </row>
  </sheetData>
  <mergeCells count="7">
    <mergeCell ref="A2:K2"/>
    <mergeCell ref="F4:K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入户调查表信息</vt:lpstr>
      <vt:lpstr>分类表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Yesansan</cp:lastModifiedBy>
  <cp:revision>1</cp:revision>
  <dcterms:created xsi:type="dcterms:W3CDTF">2016-03-11T04:07:00Z</dcterms:created>
  <dcterms:modified xsi:type="dcterms:W3CDTF">2023-04-18T02:07:47Z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KSOProductBuildVer">
    <vt:lpwstr>2052-11.1.0.14036</vt:lpwstr>
  </property>
  <property fmtid="{D5CDD505-2E9C-101B-9397-08002B2CF9AE}" pid="5" name="ICV">
    <vt:lpwstr>0B8042882C63453AB2B53D5277FF53B7</vt:lpwstr>
  </property>
</Properties>
</file>