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75"/>
  </bookViews>
  <sheets>
    <sheet name="1" sheetId="1" r:id="rId1"/>
  </sheets>
  <definedNames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<sst xmlns="http://schemas.openxmlformats.org/spreadsheetml/2006/main" count="62" uniqueCount="54">
  <si>
    <t>云城区县域商业建设行动县调整入库项目资金分配方案</t>
  </si>
  <si>
    <t>序号</t>
  </si>
  <si>
    <t>项目
状态</t>
  </si>
  <si>
    <t>项目全称</t>
  </si>
  <si>
    <t>支持方向</t>
  </si>
  <si>
    <t>建设内容</t>
  </si>
  <si>
    <t>计划总投资  
（万元）</t>
  </si>
  <si>
    <t>资金分配标准</t>
  </si>
  <si>
    <t>承办企业</t>
  </si>
  <si>
    <t>实现功能</t>
  </si>
  <si>
    <t>已完成验收</t>
  </si>
  <si>
    <t>云城区金来福乡镇/社区生活超市改造项目</t>
  </si>
  <si>
    <t>补齐县域商业基础设施短板</t>
  </si>
  <si>
    <t>（夏洞店、翠丰店、南盛店）超市升级改造，主要建设内容：室内外消防、照明系统、空调设备购置等。</t>
  </si>
  <si>
    <t>对第一批次已验收的4个项目按照约35.32%的标准补充支持金额。</t>
  </si>
  <si>
    <t>云浮市金来福
超市有限公司</t>
  </si>
  <si>
    <t>云城区金来福超市夏洞店、翠丰店、南盛店改造便民利民的社区生活超市，方便乡镇/社区群众的生活购物，增加周边群众就业岗位，促进乡镇/社区群众消费，创造社会效益和经济效益。</t>
  </si>
  <si>
    <t>云城区新之味农产品配送中心</t>
  </si>
  <si>
    <t>增强农产品上行功能</t>
  </si>
  <si>
    <t>建设仓储仓库、冷库、分拣车间，购买净化间隔、抽排风、水电系统、玻璃等设备。</t>
  </si>
  <si>
    <t>云浮市新之味餐饮服务有限公司</t>
  </si>
  <si>
    <t>项目建设能够整合供销资源，联结农民、带动农业、支持本地供应链，开展日用消费品、农产品批发销售等物流配送服务，降低农产品物流成本，增加农产品销售渠道，为乡村产业振兴贡献力量。</t>
  </si>
  <si>
    <t>云城区益云农副产品市场升级改造项目</t>
  </si>
  <si>
    <t>在云硫电商快递物流产业园的基础上改造建设农副产品市场，主要建设内容：购置运输车辆、检测设备，建设冷库，设置园区路灯、信息公示广告屏、钢结构大棚、照明、视频监控等。</t>
  </si>
  <si>
    <t>云浮市益云市场投资有限公司</t>
  </si>
  <si>
    <t>云浮市农副产品综合批发市场建成开业，为我区及周边地区农副产品的充足供应、价格稳定、质量安全提供更有力保障，进一步守好百姓“菜篮子”和“米袋子”；为实现城乡融合发展，搭建农业全产业链服务新平台提供支持；为进一步完善县域商业体系提供更好支撑点；为云城区在农业现代化上走在前列奠定保供流通的坚实基础。</t>
  </si>
  <si>
    <t>中心市场B座（原东安市场）升级改造项目</t>
  </si>
  <si>
    <t>对中心市场B座（原东安市场）开展升级改造，主要建设内容：购置一批监控设备、消防设备，并对整体进行改造比如摊位、外部招牌等。</t>
  </si>
  <si>
    <t>云浮菜丁中心市场管理有限公司</t>
  </si>
  <si>
    <t>建立“净齐优”、智能化、规范化的农贸市场环境，市场摊位按照功能区域划分，清晰明朗，蔬菜区、干货区、海鲜区等，每个摊位整齐排列，装饰也是统一布局，便于市场前端的用户体验。</t>
  </si>
  <si>
    <t>已入库
待验收</t>
  </si>
  <si>
    <t>云城区东西街商业步行街升级改造项目</t>
  </si>
  <si>
    <t>建设商贸步行街集成式商铺，购买一批可移动式商铺和经营性设备设施，配套进行供水、供电、排污等设备设施采购；建设街区数字化收银与会员管理系统，购置数字商品信息显示电子屏（电脑硬件），建设商户智能化扫码、点餐、收银设备（含系统）一批。</t>
  </si>
  <si>
    <t>按照同一批次同一分配标准原则，对5个未验收项目进行顶额支持（即不超过符合支持范围支出的40%、每个项目支持金额不超过200万元）。</t>
  </si>
  <si>
    <t>广东晒乐商业经营管理有限公司</t>
  </si>
  <si>
    <t>导入新业态，做旺东西街商圈，推动夜经济发展；利用营销带动商贸流通及农副产品、土特产销售；以数字化赋能，提升东西街商圈的管理水平；为商圈形成统一收银及会员制管理体系，以创新的商业模式，推动商圈的集聚与发展。</t>
  </si>
  <si>
    <t>吾悦广场购物中心空调系统建设项目</t>
  </si>
  <si>
    <t>购置中央空调系统和冰蓄冷系统，完善吾悦广场购物环境。</t>
  </si>
  <si>
    <t>云浮新城吾悦商业管理有限公司</t>
  </si>
  <si>
    <t>项目将引进国内外知名品牌商家，满足云城居民吃喝玩乐购等所有需求，服务周边超过30万居民。项目引入了包括冰蓄冷、充电桩等在内的多项绿色建筑概念内容，推进项目绿色向好发展。</t>
  </si>
  <si>
    <t>云城区优创农产品配送中心项目</t>
  </si>
  <si>
    <t>建设仓储仓库、冷库、分拣车间，购置包装设备、装卸工具、运输冷链车辆，配套配送软件等。</t>
  </si>
  <si>
    <t>广东省优创供应链管理有限公司</t>
  </si>
  <si>
    <t>云浮市同福超级商场有限公司翠丰店</t>
  </si>
  <si>
    <t>在云城区翠丰路139号33幢的住宅小区范围新增建设一间便民利民惠民社区超市（同福超市翠丰店），方便群众的生活购物。主要为经营场地照明灯具、空调系统设备、通风管道、冷冻保鲜设备、收款系统设备、商品陈列货柜货架等设备设施的费用投入。</t>
  </si>
  <si>
    <t>云浮市同福超级商场有限公司</t>
  </si>
  <si>
    <t>能够方便社区群众生活购物需要，提升社区群众的安全、放心、便利、舒适的购物环境，促进群众消费动力，增加我区当地的就业岗位，推进公司高质量发展，创造更大的社会效益和经济效益，有利于促进我市经济高质量发展。</t>
  </si>
  <si>
    <t>高峰生鲜配送仓项目</t>
  </si>
  <si>
    <t>项目选址位于云浮市云城区高峰西溪塘村内，占地面积800方，主要建设冷库、分拣区、干仓、办公室等功能区，购置设备设施的有冷库、冷藏车、分拣智能称、室内监控、分割工具、食材筐等（冷库200立方米）</t>
  </si>
  <si>
    <t>云浮市创兴食品管理有限公司</t>
  </si>
  <si>
    <t>本项目通过建设云城区分配送仓，打造高质素团队，供应高质量食材，面向全市行政企事业单位、学校、部队等开展全品类生鲜食材配送业务，致力将项目打造成为云浮市行业标杆，通过二产带动一产，赋能三产融合发展，实现国有企业高质量发展。并以菜篮子基地直供，带动订单农业发展，聚力打造安全、高品质、物美价优的食材，助力“百千万工程”，彰显国企担当。</t>
  </si>
  <si>
    <t>合计</t>
  </si>
  <si>
    <t xml:space="preserve">
</t>
  </si>
  <si>
    <r>
      <rPr>
        <b/>
        <sz val="26"/>
        <color theme="1"/>
        <rFont val="方正小标宋简体"/>
        <charset val="134"/>
      </rPr>
      <t xml:space="preserve">
</t>
    </r>
    <r>
      <rPr>
        <sz val="26"/>
        <color theme="1"/>
        <rFont val="方正小标宋简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</si>
</sst>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36"/>
      <color theme="1"/>
      <name val="方正小标宋简体"/>
      <charset val="134"/>
    </font>
    <font>
      <b/>
      <sz val="26"/>
      <color theme="1"/>
      <name val="黑体"/>
      <charset val="134"/>
    </font>
    <font>
      <sz val="22"/>
      <color theme="1"/>
      <name val="仿宋_GB2312"/>
      <charset val="134"/>
    </font>
    <font>
      <sz val="24"/>
      <color theme="1"/>
      <name val="仿宋_GB2312"/>
      <charset val="134"/>
    </font>
    <font>
      <b/>
      <sz val="36"/>
      <color theme="1"/>
      <name val="仿宋_GB2312"/>
      <charset val="134"/>
    </font>
    <font>
      <sz val="36"/>
      <color theme="1"/>
      <name val="仿宋_GB2312"/>
      <charset val="134"/>
    </font>
    <font>
      <b/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1" fillId="14" borderId="6" applyNumberFormat="false" applyAlignment="false" applyProtection="false">
      <alignment vertical="center"/>
    </xf>
    <xf numFmtId="0" fontId="27" fillId="0" borderId="0" applyNumberFormat="false" applyFill="false" applyBorder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3" fillId="19" borderId="6" applyNumberFormat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29" fillId="31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justify" vertical="center" wrapText="true"/>
    </xf>
    <xf numFmtId="0" fontId="8" fillId="0" borderId="0" xfId="0" applyFont="true" applyFill="true" applyAlignment="true">
      <alignment horizontal="justify" vertical="center" wrapText="true"/>
    </xf>
    <xf numFmtId="0" fontId="10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left" vertical="center"/>
    </xf>
    <xf numFmtId="0" fontId="7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4"/>
  <sheetViews>
    <sheetView showGridLines="0" tabSelected="1" zoomScale="40" zoomScaleNormal="40" workbookViewId="0">
      <pane ySplit="2" topLeftCell="A11" activePane="bottomLeft" state="frozen"/>
      <selection/>
      <selection pane="bottomLeft" activeCell="I11" sqref="I11"/>
    </sheetView>
  </sheetViews>
  <sheetFormatPr defaultColWidth="9.64166666666667" defaultRowHeight="22.5"/>
  <cols>
    <col min="1" max="1" width="10.9083333333333" style="5" customWidth="true"/>
    <col min="2" max="2" width="15.4583333333333" style="5" customWidth="true"/>
    <col min="3" max="3" width="50.7916666666667" style="2" customWidth="true"/>
    <col min="4" max="4" width="32.15" style="6" customWidth="true"/>
    <col min="5" max="5" width="120.633333333333" style="2" customWidth="true"/>
    <col min="6" max="6" width="28.7583333333333" style="5" customWidth="true"/>
    <col min="7" max="7" width="38.7166666666667" style="5" customWidth="true"/>
    <col min="8" max="8" width="43.825" style="2" customWidth="true"/>
    <col min="9" max="9" width="167.983333333333" style="2" customWidth="true"/>
    <col min="10" max="16381" width="28.7583333333333" style="2" customWidth="true"/>
    <col min="16382" max="16384" width="9.64166666666667" style="2"/>
  </cols>
  <sheetData>
    <row r="1" ht="110" customHeight="true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true" ht="118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166" customHeight="true" spans="1:9">
      <c r="A3" s="9">
        <v>1</v>
      </c>
      <c r="B3" s="10" t="s">
        <v>10</v>
      </c>
      <c r="C3" s="10" t="s">
        <v>11</v>
      </c>
      <c r="D3" s="10" t="s">
        <v>12</v>
      </c>
      <c r="E3" s="16" t="s">
        <v>13</v>
      </c>
      <c r="F3" s="10">
        <v>126</v>
      </c>
      <c r="G3" s="16" t="s">
        <v>14</v>
      </c>
      <c r="H3" s="10" t="s">
        <v>15</v>
      </c>
      <c r="I3" s="16" t="s">
        <v>16</v>
      </c>
    </row>
    <row r="4" ht="166" customHeight="true" spans="1:9">
      <c r="A4" s="9">
        <v>2</v>
      </c>
      <c r="B4" s="10"/>
      <c r="C4" s="10" t="s">
        <v>17</v>
      </c>
      <c r="D4" s="10" t="s">
        <v>18</v>
      </c>
      <c r="E4" s="16" t="s">
        <v>19</v>
      </c>
      <c r="F4" s="10">
        <v>310</v>
      </c>
      <c r="G4" s="16"/>
      <c r="H4" s="10" t="s">
        <v>20</v>
      </c>
      <c r="I4" s="16" t="s">
        <v>21</v>
      </c>
    </row>
    <row r="5" ht="166" customHeight="true" spans="1:9">
      <c r="A5" s="9">
        <v>3</v>
      </c>
      <c r="B5" s="10"/>
      <c r="C5" s="10" t="s">
        <v>22</v>
      </c>
      <c r="D5" s="10" t="s">
        <v>12</v>
      </c>
      <c r="E5" s="16" t="s">
        <v>23</v>
      </c>
      <c r="F5" s="10">
        <v>494</v>
      </c>
      <c r="G5" s="16"/>
      <c r="H5" s="10" t="s">
        <v>24</v>
      </c>
      <c r="I5" s="16" t="s">
        <v>25</v>
      </c>
    </row>
    <row r="6" ht="166" customHeight="true" spans="1:9">
      <c r="A6" s="9">
        <v>4</v>
      </c>
      <c r="B6" s="10"/>
      <c r="C6" s="10" t="s">
        <v>26</v>
      </c>
      <c r="D6" s="10" t="s">
        <v>12</v>
      </c>
      <c r="E6" s="16" t="s">
        <v>27</v>
      </c>
      <c r="F6" s="10">
        <v>113</v>
      </c>
      <c r="G6" s="16"/>
      <c r="H6" s="10" t="s">
        <v>28</v>
      </c>
      <c r="I6" s="16" t="s">
        <v>29</v>
      </c>
    </row>
    <row r="7" ht="166" customHeight="true" spans="1:9">
      <c r="A7" s="9">
        <v>5</v>
      </c>
      <c r="B7" s="10" t="s">
        <v>30</v>
      </c>
      <c r="C7" s="10" t="s">
        <v>31</v>
      </c>
      <c r="D7" s="10" t="s">
        <v>12</v>
      </c>
      <c r="E7" s="16" t="s">
        <v>32</v>
      </c>
      <c r="F7" s="10">
        <v>503</v>
      </c>
      <c r="G7" s="16" t="s">
        <v>33</v>
      </c>
      <c r="H7" s="10" t="s">
        <v>34</v>
      </c>
      <c r="I7" s="16" t="s">
        <v>35</v>
      </c>
    </row>
    <row r="8" s="2" customFormat="true" ht="166" customHeight="true" spans="1:9">
      <c r="A8" s="9">
        <v>6</v>
      </c>
      <c r="B8" s="10"/>
      <c r="C8" s="10" t="s">
        <v>36</v>
      </c>
      <c r="D8" s="10" t="s">
        <v>12</v>
      </c>
      <c r="E8" s="16" t="s">
        <v>37</v>
      </c>
      <c r="F8" s="10">
        <v>500</v>
      </c>
      <c r="G8" s="16"/>
      <c r="H8" s="10" t="s">
        <v>38</v>
      </c>
      <c r="I8" s="16" t="s">
        <v>39</v>
      </c>
    </row>
    <row r="9" s="2" customFormat="true" ht="166" customHeight="true" spans="1:9">
      <c r="A9" s="9">
        <v>7</v>
      </c>
      <c r="B9" s="10"/>
      <c r="C9" s="10" t="s">
        <v>40</v>
      </c>
      <c r="D9" s="10" t="s">
        <v>18</v>
      </c>
      <c r="E9" s="16" t="s">
        <v>41</v>
      </c>
      <c r="F9" s="10">
        <v>179</v>
      </c>
      <c r="G9" s="16"/>
      <c r="H9" s="10" t="s">
        <v>42</v>
      </c>
      <c r="I9" s="16" t="s">
        <v>21</v>
      </c>
    </row>
    <row r="10" s="2" customFormat="true" ht="166" customHeight="true" spans="1:9">
      <c r="A10" s="9">
        <v>8</v>
      </c>
      <c r="B10" s="10"/>
      <c r="C10" s="10" t="s">
        <v>43</v>
      </c>
      <c r="D10" s="10" t="s">
        <v>12</v>
      </c>
      <c r="E10" s="16" t="s">
        <v>44</v>
      </c>
      <c r="F10" s="10">
        <v>147</v>
      </c>
      <c r="G10" s="16"/>
      <c r="H10" s="10" t="s">
        <v>45</v>
      </c>
      <c r="I10" s="16" t="s">
        <v>46</v>
      </c>
    </row>
    <row r="11" s="2" customFormat="true" ht="166" customHeight="true" spans="1:12">
      <c r="A11" s="9">
        <v>9</v>
      </c>
      <c r="B11" s="10"/>
      <c r="C11" s="10" t="s">
        <v>47</v>
      </c>
      <c r="D11" s="10" t="s">
        <v>18</v>
      </c>
      <c r="E11" s="16" t="s">
        <v>48</v>
      </c>
      <c r="F11" s="10">
        <v>253</v>
      </c>
      <c r="G11" s="16"/>
      <c r="H11" s="10" t="s">
        <v>49</v>
      </c>
      <c r="I11" s="16" t="s">
        <v>50</v>
      </c>
      <c r="L11" s="5"/>
    </row>
    <row r="12" s="3" customFormat="true" ht="71" customHeight="true" spans="1:9">
      <c r="A12" s="11" t="s">
        <v>51</v>
      </c>
      <c r="B12" s="11"/>
      <c r="C12" s="11"/>
      <c r="D12" s="11"/>
      <c r="E12" s="11"/>
      <c r="F12" s="11">
        <f>SUM(F3:F11)</f>
        <v>2625</v>
      </c>
      <c r="G12" s="11"/>
      <c r="H12" s="10"/>
      <c r="I12" s="10"/>
    </row>
    <row r="13" s="3" customFormat="true" ht="155" customHeight="true" spans="1:9">
      <c r="A13" s="12" t="s">
        <v>52</v>
      </c>
      <c r="B13" s="13"/>
      <c r="C13" s="13"/>
      <c r="D13" s="13"/>
      <c r="E13" s="13"/>
      <c r="F13" s="13"/>
      <c r="G13" s="13"/>
      <c r="H13" s="13"/>
      <c r="I13" s="13"/>
    </row>
    <row r="14" s="4" customFormat="true" ht="34.5" spans="1:9">
      <c r="A14" s="14" t="s">
        <v>53</v>
      </c>
      <c r="B14" s="15"/>
      <c r="C14" s="15"/>
      <c r="D14" s="15"/>
      <c r="E14" s="15"/>
      <c r="F14" s="15"/>
      <c r="G14" s="15"/>
      <c r="H14" s="15"/>
      <c r="I14" s="15"/>
    </row>
  </sheetData>
  <mergeCells count="9">
    <mergeCell ref="A1:I1"/>
    <mergeCell ref="A12:E12"/>
    <mergeCell ref="H12:I12"/>
    <mergeCell ref="A13:I13"/>
    <mergeCell ref="A14:I14"/>
    <mergeCell ref="B3:B6"/>
    <mergeCell ref="B7:B11"/>
    <mergeCell ref="G3:G6"/>
    <mergeCell ref="G7:G11"/>
  </mergeCells>
  <printOptions horizontalCentered="true"/>
  <pageMargins left="0.0784722222222222" right="0.0784722222222222" top="0.0784722222222222" bottom="0.0784722222222222" header="0" footer="0"/>
  <pageSetup paperSize="9" scale="25" orientation="landscape" horizontalDpi="600"/>
  <headerFooter/>
  <rowBreaks count="4" manualBreakCount="4">
    <brk id="12" max="16383" man="1"/>
    <brk id="12" max="16383" man="1"/>
    <brk id="12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user1</cp:lastModifiedBy>
  <dcterms:created xsi:type="dcterms:W3CDTF">2024-03-26T00:58:00Z</dcterms:created>
  <dcterms:modified xsi:type="dcterms:W3CDTF">2024-11-21T16:05:55Z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2ABDD56063954031990A77C60C606EB5_13</vt:lpwstr>
  </property>
</Properties>
</file>